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xlf\Documents\"/>
    </mc:Choice>
  </mc:AlternateContent>
  <bookViews>
    <workbookView xWindow="0" yWindow="0" windowWidth="28800" windowHeight="13020"/>
  </bookViews>
  <sheets>
    <sheet name="Sheet1" sheetId="1" r:id="rId1"/>
  </sheets>
  <definedNames>
    <definedName name="TaxInc">Sheet1!XFD1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19" i="1"/>
  <c r="H18" i="1"/>
  <c r="H17" i="1"/>
  <c r="H16" i="1"/>
  <c r="H14" i="1"/>
  <c r="H13" i="1"/>
  <c r="H20" i="1"/>
  <c r="H5" i="1" l="1"/>
  <c r="H7" i="1" l="1"/>
  <c r="H9" i="1"/>
  <c r="H8" i="1"/>
  <c r="H6" i="1"/>
  <c r="H4" i="1"/>
  <c r="H3" i="1"/>
  <c r="H10" i="1"/>
</calcChain>
</file>

<file path=xl/sharedStrings.xml><?xml version="1.0" encoding="utf-8"?>
<sst xmlns="http://schemas.openxmlformats.org/spreadsheetml/2006/main" count="7" uniqueCount="5">
  <si>
    <t>Taxable Income</t>
  </si>
  <si>
    <t>Tax payable</t>
  </si>
  <si>
    <t>IF</t>
  </si>
  <si>
    <t>IFS</t>
  </si>
  <si>
    <t>Excel 2016 and later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</si>
</sst>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" fontId="0" fillId="0" borderId="0" xfId="0" applyNumberFormat="1"/>
    <xf numFmtId="164" fontId="0" fillId="0" borderId="0" xfId="1" applyNumberFormat="1" applyFont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I20"/>
  <sheetViews>
    <sheetView tabSelected="1" workbookViewId="0">
      <selection activeCell="D1" sqref="D1"/>
    </sheetView>
  </sheetViews>
  <sheetFormatPr defaultRowHeight="15" x14ac:dyDescent="0.25"/>
  <cols>
    <col min="2" max="2" width="11.5703125" bestFit="1" customWidth="1"/>
    <col min="4" max="4" width="9.140625" customWidth="1"/>
  </cols>
  <sheetData>
    <row r="2" spans="4:9" x14ac:dyDescent="0.25">
      <c r="D2" s="5" t="s">
        <v>2</v>
      </c>
      <c r="F2" s="3"/>
      <c r="G2" s="4" t="s">
        <v>0</v>
      </c>
      <c r="H2" s="3" t="s">
        <v>1</v>
      </c>
      <c r="I2" s="3"/>
    </row>
    <row r="3" spans="4:9" x14ac:dyDescent="0.25">
      <c r="G3" s="2">
        <v>18200</v>
      </c>
      <c r="H3" s="1">
        <f t="shared" ref="H3:H10" si="0">IF(TaxInc&lt;=18200,TaxInc*0,IF(TaxInc&lt;=37000,(TaxInc-18200)*0.19,IF(TaxInc&lt;=80000,3572+(TaxInc-37000)*0.325,IF(TaxInc&lt;=180000,17547+(TaxInc-80000)*0.37,54547+(TaxInc-180000)*0.45 ))))</f>
        <v>0</v>
      </c>
    </row>
    <row r="4" spans="4:9" x14ac:dyDescent="0.25">
      <c r="G4" s="2">
        <v>18201</v>
      </c>
      <c r="H4" s="1">
        <f t="shared" si="0"/>
        <v>0.19</v>
      </c>
    </row>
    <row r="5" spans="4:9" x14ac:dyDescent="0.25">
      <c r="G5" s="2">
        <v>37000</v>
      </c>
      <c r="H5" s="1">
        <f>IF(TaxInc&lt;=18200,   TaxInc*0,
  IF(TaxInc&lt;=37000,   (TaxInc-18200)*0.19,
  IF(TaxInc&lt;=80000,  3572+(TaxInc-37000)*0.325,
  IF(TaxInc&lt;=180000,17547+(TaxInc-80000)*0.37,
                                         54547+(TaxInc-180000)*0.45
 ))))</f>
        <v>3572</v>
      </c>
    </row>
    <row r="6" spans="4:9" x14ac:dyDescent="0.25">
      <c r="G6" s="2">
        <v>37001</v>
      </c>
      <c r="H6" s="1">
        <f t="shared" si="0"/>
        <v>3572.3249999999998</v>
      </c>
    </row>
    <row r="7" spans="4:9" x14ac:dyDescent="0.25">
      <c r="G7" s="2">
        <v>80000</v>
      </c>
      <c r="H7" s="1">
        <f t="shared" si="0"/>
        <v>17547</v>
      </c>
    </row>
    <row r="8" spans="4:9" x14ac:dyDescent="0.25">
      <c r="G8" s="2">
        <v>80001</v>
      </c>
      <c r="H8" s="1">
        <f t="shared" si="0"/>
        <v>17547.37</v>
      </c>
    </row>
    <row r="9" spans="4:9" x14ac:dyDescent="0.25">
      <c r="G9" s="2">
        <v>180000</v>
      </c>
      <c r="H9" s="1">
        <f t="shared" si="0"/>
        <v>54547</v>
      </c>
    </row>
    <row r="10" spans="4:9" x14ac:dyDescent="0.25">
      <c r="G10" s="2">
        <v>180001</v>
      </c>
      <c r="H10" s="1">
        <f t="shared" si="0"/>
        <v>54547.45</v>
      </c>
    </row>
    <row r="12" spans="4:9" x14ac:dyDescent="0.25">
      <c r="D12" s="5" t="s">
        <v>3</v>
      </c>
      <c r="F12" s="3"/>
      <c r="G12" s="4" t="s">
        <v>0</v>
      </c>
      <c r="H12" s="3" t="s">
        <v>1</v>
      </c>
      <c r="I12" s="3"/>
    </row>
    <row r="13" spans="4:9" x14ac:dyDescent="0.25">
      <c r="D13" t="s">
        <v>4</v>
      </c>
      <c r="G13" s="2">
        <v>18200</v>
      </c>
      <c r="H13" s="1">
        <f t="shared" ref="H13:H20" si="1">_xlfn.IFS(TaxInc&lt;=18200, TaxInc*0,
TaxInc&lt;=37000, 0 + (TaxInc-18200) * 0.19,
TaxInc&lt;=80000,  3572 + (TaxInc-37000) * 0.325,
TaxInc&lt;=180000, 17547 + (TaxInc-80000) * 0.37,
TaxInc&gt;=180001, 54547 + (TaxInc-180000) * 0.45
 )</f>
        <v>0</v>
      </c>
    </row>
    <row r="14" spans="4:9" x14ac:dyDescent="0.25">
      <c r="G14" s="2">
        <v>18201</v>
      </c>
      <c r="H14" s="1">
        <f t="shared" si="1"/>
        <v>0.19</v>
      </c>
    </row>
    <row r="15" spans="4:9" x14ac:dyDescent="0.25">
      <c r="G15" s="2">
        <v>37000</v>
      </c>
      <c r="H15" s="1">
        <f t="shared" si="1"/>
        <v>3572</v>
      </c>
    </row>
    <row r="16" spans="4:9" x14ac:dyDescent="0.25">
      <c r="G16" s="2">
        <v>37001</v>
      </c>
      <c r="H16" s="1">
        <f t="shared" si="1"/>
        <v>3572.3249999999998</v>
      </c>
    </row>
    <row r="17" spans="7:8" x14ac:dyDescent="0.25">
      <c r="G17" s="2">
        <v>80000</v>
      </c>
      <c r="H17" s="1">
        <f t="shared" si="1"/>
        <v>17547</v>
      </c>
    </row>
    <row r="18" spans="7:8" x14ac:dyDescent="0.25">
      <c r="G18" s="2">
        <v>80001</v>
      </c>
      <c r="H18" s="1">
        <f t="shared" si="1"/>
        <v>17547.37</v>
      </c>
    </row>
    <row r="19" spans="7:8" x14ac:dyDescent="0.25">
      <c r="G19" s="2">
        <v>180000</v>
      </c>
      <c r="H19" s="1">
        <f t="shared" si="1"/>
        <v>54547</v>
      </c>
    </row>
    <row r="20" spans="7:8" x14ac:dyDescent="0.25">
      <c r="G20" s="2">
        <v>180001</v>
      </c>
      <c r="H20" s="1">
        <f t="shared" si="1"/>
        <v>54547.45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TaxInc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xlf</dc:creator>
  <cp:lastModifiedBy>xlf</cp:lastModifiedBy>
  <dcterms:created xsi:type="dcterms:W3CDTF">2015-09-09T22:48:17Z</dcterms:created>
  <dcterms:modified xsi:type="dcterms:W3CDTF">2017-01-03T21:44:31Z</dcterms:modified>
</cp:coreProperties>
</file>